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'Plan1'!$A$64:$K$65</definedName>
  </definedNames>
  <calcPr fullCalcOnLoad="1"/>
</workbook>
</file>

<file path=xl/sharedStrings.xml><?xml version="1.0" encoding="utf-8"?>
<sst xmlns="http://schemas.openxmlformats.org/spreadsheetml/2006/main" count="139" uniqueCount="84">
  <si>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</si>
  <si>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</si>
  <si>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</si>
  <si>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</si>
  <si>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</si>
  <si>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</si>
  <si>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</si>
  <si>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</si>
  <si>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</si>
  <si>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</si>
  <si>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</si>
  <si>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</si>
  <si>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</si>
  <si>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</si>
  <si>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</si>
  <si>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</si>
  <si>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</si>
  <si>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</si>
  <si>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</si>
  <si>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</si>
  <si>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</si>
  <si>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0017/0015-2018</t>
  </si>
  <si>
    <t>0017/0015-2018 - AQUISIÇÃO DE MATERIAIS DE LIMPEZA PARA ATENDER A FUMASA</t>
  </si>
  <si>
    <t>ABRIDOR DE LATA E GARRAFA - UNIDADE - 13841: ACABAMENTOS EM CHAPA TEMPERADA, ACABAMENTO ZINCADO COMPRIMENTO APROX DE 10 CM</t>
  </si>
  <si>
    <t>UNIDADE</t>
  </si>
  <si>
    <t>ASSADEIRA TABULEIRO 60X40 - UNIDADE - 22051: ASSADEIRA TABULEIRO 60X40</t>
  </si>
  <si>
    <t>CAIXA PARA SALADA COM TAMPA DE 24,5 LITROS EM PLASTICO - UNIDADE - 22052: CAIXA PARA SALADA COM TAMPA DE 24,5 LITROS EM PLASTICO</t>
  </si>
  <si>
    <t>CAIXA PARA SALADA COM TAMPA DE 16,5 LITROS EM PLASTICO - UNIDADE - 22053: CAIXA PARA SALADA COM TAMPA DE 16,5 LITROS EM PLASTICO</t>
  </si>
  <si>
    <t>CANECO DE ALUMÍNIO, CAPACIDADE MÍNIMA DE 2 LITROS, COM DIÂMETRO DE 14CM ALTURA - UNIDADE - 22054: MÍNIMA 14 CM, COM ESPESSURA MÍNIMA DE 1,7MM CABO DE BAQUELITE OU MADEIRA.</t>
  </si>
  <si>
    <t>CANECO DE ALUMÍNIO, CAPACIDADE MÍNIMA DE 4,5 LITROS, COM DIÂMETRO MIN DE 18 CM - UNIDADE - 22055: ALTURA MINIMA DE 18 CM, COM ESPESSURA MÍNIMA DE 1,7MM CABO DE BAQUELITE OU MADEIRA.</t>
  </si>
  <si>
    <t>CAÇAROLA DE ALUMÍNIO COM TAMPA, COM CAPACIDADE MINIMA PARA 12,0L - UNIDADE - 22056: DIAMETRO MINIMO DE 32,0 CM ALTURA MINIMA DE 15 CM ASA DE ALUMINIO.</t>
  </si>
  <si>
    <t>CAÇAROLA Nº 60; EM ALUMÍNIO; COM CAPACIDADE MÍNIMA DE 73,4 LITROS; - UNIDADE - 22057: MEDIDAS APROXIMADAS: 60 CM DE DIÂMETRO X 26 CM DE ALTURA; ASA E ALUMÍNIO E TAMPA.</t>
  </si>
  <si>
    <t>CAÇAROLA Nº 70; EM ALUMÍNIO; COM CAPACIDADE MÍNIMA DE 126,6 LITROS - UNIDADE - 22058: MEDIDAS APROXIMADAS: 70 CM DE DIÂMETRO X 33 CM DE ALTURA; ASA E ALUMÍNIO E TAMPA.</t>
  </si>
  <si>
    <t xml:space="preserve">CONCHA PARA FEIJAO DE AÇO INOX COM MEDIDAS 38,7X8,5X5,7 CM,  - UNIDADE - 22059: CONCHA PARA FEIJAO DE AÇO INOX COM MEDIDAS 38,7X8,5X5,7 CM, </t>
  </si>
  <si>
    <t>COLHER PLÁSTICA CONFECCIONADA EM PLÁSTICO NA COR BRANCA OU TRANSLUCIDA - PACOTE - 22060: MEDINDO 15 A 16 CM COMPRIMENTO. O PRODUTO DEVESER ISENTO DE MATERIAIS ESTRANHOS, RACHADURAS, DEFORMAÇÃO, REBARBAS OU ARESTAS EMBALADAS HIGIENICAMENTE EM SACO PLSATICO COM 50 UNDADES.</t>
  </si>
  <si>
    <t>PACOTE</t>
  </si>
  <si>
    <t>COLHER PARA ARROZ EM AÇO INOXIDÁVEL, COMPRIMENTO 302 MM, LARGURA 62 MM. - UNIDADE - 22061: COLHER PARA ARROZ EM AÇO INOXIDÁVEL, COMPRIMENTO 302 MM, LARGURA 62 MM.</t>
  </si>
  <si>
    <t>COPO DE VIDRO TRANSPARENTE, 190 ML, TIPO AMERICANO - UNIDADE - 19411: COPO DE VIDRO TRANSPARENTE, 190 ML, TIPO AMERICANO</t>
  </si>
  <si>
    <t>COPO DESCARTÁVEL PARA ÁGUA EM POLIESTIRENO BRANCO CAPACIDADE DE 200 ML - PACOTE - 22062: PACOTE COM 100 UNIDADES, MEDINDO APROXIMADANTE 7CM DE DIAMETRO DA BOCA, 4,2 DIAMETRO DO FUNDO E 7,5 CM DE ALTURA</t>
  </si>
  <si>
    <t>COPO DESCARTÁVEL PARA CAFÉ EM POLIESTIRENO BRANCO, CAPACIDADE DE 50ML - PACOTE - 22063: PCT DE 100 UND</t>
  </si>
  <si>
    <t>DESCASCADOR DE LEGUMES DIMENSÕES 16,5 X 3,8 X 0,7 CM , NA COR BRANCA  - UNIDADE - 22064:  E CABO DE PLÁSTICO.</t>
  </si>
  <si>
    <t>DESIFETANTE DE USO GERAL A BASE DE QUATERNARIO DE AMONIO - GALÃO - 22065: DILUIÇÃO 1/200L  LAVANDA. EFICÁCIA COMPROVADA ATRAVÉS DE ENSAIOS REALIZADOS POR LABORATÓRIOS CREDENCIADOS A REBLAS, CONFORME RDC N°14/07 DA ANVISA, ATIVIDADE CONTRA AS BACTERIAS STRAPHYLOCOCUS AUREAS, SALMONELLA CHOLERAESUIS ESCHERICHIA COLI E PSEDODOMONAS AERUGINOSA, EMBALAGEM DE 5 LITROD REGISTRO NA ANVISA OU MINISTERIO DA SAÚDE.</t>
  </si>
  <si>
    <t>GALÃO</t>
  </si>
  <si>
    <t>DESINFETANTE DE USO HOSPITALAR  A BASE DE QUATERNARIO DE AMONIO-DILUIÇÃO 1/200L  - GALÃO - 22066: SEM PERFUME EMBALAGEM DE 5 LITROS. EFICÁCIA COMPROVADA ATRAVÉS DE ENSAIOS REALIZADOS POR LABORATÓRIOS CREDENCIADOS A REBLAS, CONFORME RDC N°14/07 DA ANVISA, ATIVIDADE CONTRA AS BACTERIAS STRAPHYLOCOCUS AUREAS, SALMONELLA CHOLERAESUIS ESCHERICHIA COLI E PSEDODOMONAS AERUGINOSA, REGISTRO NA ANVISA OU MINISTERIO DA SAÚDE.</t>
  </si>
  <si>
    <t>DETERGENTE NEUTRO LAVA LOUÇA EMBALAGEM DE 5 LITROS - GALÃO - 22067: REGISTRO NA ANVISA OU MINISTÉRIO DA SAÚDE.</t>
  </si>
  <si>
    <t>ESCUMADEIRA 10 CM - CABO 30 CM - UNIDADE - 22068: ESCUMADEIRA 10 CM - CABO 30 CM</t>
  </si>
  <si>
    <t>ESPÁTULA INTERIÇA DE APROXIMADAMENTE 30 CM, EM POLIETILENO OU POLIAMIDA. - UNIDADE - 22069: PARA UTILIZAÇÃO EM SUPERFÍCIE ANTIADERENTE (TEFLONADA).</t>
  </si>
  <si>
    <t>FACA COZINHA GRANDE N°8 - UNIDADE - 22070: FACA COZINHA GRANDE N°8</t>
  </si>
  <si>
    <t>FACA INOX LÂMINA DE AÇO DE MESA 4, MEDINDO COMPR. LÂMINA: 102 MM - UNIDADE - 22071: COMPR. TOTAL 204 MM.</t>
  </si>
  <si>
    <t>FRIGIDEIRA DE 30CM - UNIDADE - 22072: FRIGIDEIRA DE 30CM</t>
  </si>
  <si>
    <t>GARFO CONFECCIONADO EM AÇO INOX; 1ª LINHA; RESISTENTE, INTEIRIÇO - UNIDADE - 22073: SEM REBARBAS, MEDINDO APROXIMADAMENTE 18 CM, ACABAMENTO ARREDONDADO</t>
  </si>
  <si>
    <t>GARFO BIDENTE 27 CM - UNIDADE - 22074: GARFO BIDENTE 27 CM</t>
  </si>
  <si>
    <t>GARRAFA TERMICA - CAPACIDADE DE 1L, RESISTENTE A IMPACTOS E QUEDAS - UNIDADE - 22075: COM BOCA LARGA.</t>
  </si>
  <si>
    <t>GARRAFA TÉRMICA DUPLA LEITE/CAFÉ DE 6 LITROS CADA - UNIDADE - 22076: REVESTIMENTO EM AÇO INOX, ALUMÍNIO COM POLIURETANO PARA MANTER QUENTE / FRIO, COM ALÇA PARA TRANSPORTE E OS PÉS DOBRÁVEIS, COM QUATRO COPINHOS EMBUTIDOS DENTRO DA TAMPA</t>
  </si>
  <si>
    <t>GARRAFA TÉRMICA DE PRESSÃO, COM CAPACIDADE DE, NO MÍNIMO, 1,8 LITROS - UNIDADE - 22077: COM ACABAMENTO INTERNO E EXTERNO EM AÇO INOX, INQUEBRÁVEL, SEM AMPOLA DE VIDRO, BASE DE SILICONE CONTRA QUEDAS E BATIDAS</t>
  </si>
  <si>
    <t>GUARDANAPO DE PAPEL NA COR BRANCA 33X33 CM PACOTE - PACOTE - 22078: GUARDANAPO DE PAPEL NA COR BRANCA 33X33 CM PACOTE</t>
  </si>
  <si>
    <t>HIPOCLORITO DE SÓDIO A 1% EMBALAGEM DE 5 LITROS - GALÃO - 22079: REGISTRO NA ANVISA OU MINISTERIO DA SAÚDE.</t>
  </si>
  <si>
    <t>LIMPADOR DE USO GERAL A BASE DE PEROXIDO DE HIDROGENO- DILUIÇÃO DE 1/200L - GALÃO - 22080: REGISTRO NA ANVISA OU MINISTÉRIO DA SAÚDE.</t>
  </si>
  <si>
    <t>LIQUIDIFICADOR INDUSTRIAL, CAPACIDADE PARA 8 LITROS - UNIDADE - 22081: BASCULANTE, EM AÇO INOXIDÁVEL, POTÊNCIA 1,5 CV, BIVOLT.</t>
  </si>
  <si>
    <t>LUVAS DE BORRACHA ANTIDERRAPANTE E FORRADA PARA LIMPEZA TAMANHOS P-M-G - PAR - 22082: LUVAS DE BORRACHA ANTIDERRAPANTE E FORRADA PARA LIMPEZA TAMANHOS P-M-G</t>
  </si>
  <si>
    <t>PAR</t>
  </si>
  <si>
    <t>PANELA DE ALUMINIO BATIDO 10 - UNIDADE - 22083: PANELA DE ALUMINIO BATIDO 10</t>
  </si>
  <si>
    <t>PANELA DE ALUMINIO BATIDO 46 - UNIDADE - 22084: PANELA DE ALUMINIO BATIDO 46</t>
  </si>
  <si>
    <t>PANELA DE PRESSÃO 12 LITROS - UNIDADE - 22085: PANELA DE PRESSÃO 12 LITROS</t>
  </si>
  <si>
    <t>PANELA DE PRESSÃO 4 LITROS - UNIDADE - 22086: PANELA DE PRESSÃO 4 LITROS</t>
  </si>
  <si>
    <t>PAPEL HIGIÊNICO FOLHA SIMPLES 10CMX300MT, BRANCO PACOTE COM 8 ROLOS. - PACOTE - 22087: PAPEL HIGIÊNICO FOLHA SIMPLES 10CMX300MT, BRANCO PACOTE COM 8 ROLOS.</t>
  </si>
  <si>
    <t>PAPEL HIGIÊNICO, SUPER BRANCO PRODUZIDO COM 100 % CELULOSE - PACOTE - 22088: PC ROTULADO COM 04 UNS, 30M, NÃO RECICLADO, SEM FALHAS, COM APARÊNCIA HOMOGÊNEA, PICOTADO, GOFRADO, SEM ASPEREZA, FOLHA SIMPLES DE 1 ºQUALIDADE, LARG. MINIMA DE 10CM,</t>
  </si>
  <si>
    <t>PENEIRA PLÁSTICA EM MALHA FINA (POLIESTÉR), CABO RESISTENTE - UNIDADE - 22089: COM GANCHO PARA APOIO , COM MEDIDA DE APROXIMADAMENTE 07 CM DIÂMETRO</t>
  </si>
  <si>
    <t>PRATO DE VIDRO TEMPERADO; DIÂMETRO MÍNIMO DE 22 CM; COM ALTURA MÍNIMA DE 3,2CM - UNIDADE - 22090: TIPO FUNDO, QUE ESTILHAÇA AO QUEBRAR.</t>
  </si>
  <si>
    <t xml:space="preserve">PEGADOR ALIMENTO - MATERIAL AÇO INOXIDÁVEL, COMPRIMENTO 28 - UNIDADE - 22091: CARACTERÍSTICAS ADICIONAIS TIPO CONCHA / SEM EMENDAS OU SALIÊNCIAS, APLICAÇÃO SERVIR MASSAS, TAMANHO 1,80 MM </t>
  </si>
  <si>
    <t>SACO PARA  CHUP-CHUP COM 100 UND - PACOTE - 22092: SACO PARA  CHUP-CHUP COM 100 UND</t>
  </si>
  <si>
    <t>SACO PARA HOT DOG TAMANHO G PACOTE COM 100 - PACOTE - 22093: SACO PARA HOT DOG TAMANHO G PACOTE COM 100</t>
  </si>
  <si>
    <t xml:space="preserve">SACO PLÁSTICO DE LIXO, NÃO RECICLADO, BRANCO LEITOSO CAPACIDADE DE 100 LITROS - PACOTE - 22094: PACOTE COM 100 UNIDADES </t>
  </si>
  <si>
    <t>SACO PLÁSTICO DE LIXO, NÃO RECICLADO, BRANCO LEITOSO CAPACIDADE DE 40 LITROS - PACOTE - 22095: PACOTE COM 100 UNIDADES</t>
  </si>
  <si>
    <t>SACO PLÁSTICO TRANSPARENTE , DE POLIETILENO, ESTÉRIL, RESISTENTE, ATÓXICO - KILO - 22096: COM CAPACIDADE APROXIMADAS DE 03 KG E DIMENSÕES 28X28 CM COTADO POR KG</t>
  </si>
  <si>
    <t>KILO</t>
  </si>
  <si>
    <t>SACO PLASTICO TRANSPARENTE, DESCARTÁVEL, DE POLIETILENO, ESTÉRIL - KILO - 22097: RESISTENTE, ATÓXICO, COM CAPACIDADE APROXIMADAS DE 20 KG E  DIMENSÕES APROXIMADAS DE 70X100 CM COTADO POR KG</t>
  </si>
  <si>
    <t>SACO PLÁSTICO PARA LIXO, NÃO RECICLADO, PRETO CAPACIDADE 100 LITROS - UNIDADE - 22098: PACOTE COM 100 UND</t>
  </si>
  <si>
    <t>SACO PLÁSTICO PARA LIXO, NÃO RECICLADO, PRETO CAPACIDADE 40 LITROS - UNIDADE - 22099: PACOTE COM 100 UND</t>
  </si>
  <si>
    <t>SACO PLÁSTICO PARA LIXO, NAO RECICLADO, PRETO, CAPACIDADE 300 L, REFORÇADO - KILO - 19528: SACO PLÁSTICO PARA LIXO, NAO RECICLADO, PRETO, CAPACIDADE 300 L, REFORÇADO</t>
  </si>
  <si>
    <t>SUPORTE DE PAPEL TOALHA: DISPENSER PARA PAPEL TOALHA INTERFOLHA 2 OU 3 DOBRAS. - UNIDADE - 22101: MATERIA: PLÁSTICO ABS. COR FRENTE BRANCA, BASE COR CINZA. SISTEMA DE ABERTURA TRAVAS ; LATERAIS ACIONADAS POR PRESSÃO.</t>
  </si>
  <si>
    <t>TOUCA DESCARTÁVEL EM TNT, TAMANHO ÚNICO, PACOTE COM 100 UND. - PACOTE - 22102: TOUCA DESCARTÁVEL EM TNT, TAMANHO ÚNICO, PACOTE COM 100 UND.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</si>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</sst>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45">
      <c r="C9" s="12">
        <v>1</v>
      </c>
      <c r="D9" s="12">
        <v>13841</v>
      </c>
      <c r="E9" s="12">
        <v>1</v>
      </c>
      <c r="F9" s="12" t="s">
        <v>23</v>
      </c>
      <c r="G9" s="12" t="s">
        <v>24</v>
      </c>
      <c r="H9" s="12">
        <v>5</v>
      </c>
      <c r="I9" s="13"/>
      <c r="J9" s="14">
        <f aca="true" t="shared" si="0" ref="J9:J40">SUM(H9*I9)</f>
        <v>0</v>
      </c>
      <c r="K9" s="15"/>
    </row>
    <row r="10" spans="3:11" ht="30">
      <c r="C10" s="12">
        <v>2</v>
      </c>
      <c r="D10" s="12">
        <v>22051</v>
      </c>
      <c r="E10" s="12">
        <v>2</v>
      </c>
      <c r="F10" s="12" t="s">
        <v>25</v>
      </c>
      <c r="G10" s="12" t="s">
        <v>24</v>
      </c>
      <c r="H10" s="12">
        <v>2</v>
      </c>
      <c r="I10" s="13"/>
      <c r="J10" s="14">
        <f t="shared" si="0"/>
        <v>0</v>
      </c>
      <c r="K10" s="15"/>
    </row>
    <row r="11" spans="3:11" ht="45">
      <c r="C11" s="12">
        <v>3</v>
      </c>
      <c r="D11" s="12">
        <v>22052</v>
      </c>
      <c r="E11" s="12">
        <v>3</v>
      </c>
      <c r="F11" s="12" t="s">
        <v>26</v>
      </c>
      <c r="G11" s="12" t="s">
        <v>24</v>
      </c>
      <c r="H11" s="12">
        <v>2</v>
      </c>
      <c r="I11" s="13"/>
      <c r="J11" s="14">
        <f t="shared" si="0"/>
        <v>0</v>
      </c>
      <c r="K11" s="15"/>
    </row>
    <row r="12" spans="3:11" ht="45">
      <c r="C12" s="12">
        <v>4</v>
      </c>
      <c r="D12" s="12">
        <v>22053</v>
      </c>
      <c r="E12" s="12">
        <v>4</v>
      </c>
      <c r="F12" s="12" t="s">
        <v>27</v>
      </c>
      <c r="G12" s="12" t="s">
        <v>24</v>
      </c>
      <c r="H12" s="12">
        <v>2</v>
      </c>
      <c r="I12" s="13"/>
      <c r="J12" s="14">
        <f t="shared" si="0"/>
        <v>0</v>
      </c>
      <c r="K12" s="15"/>
    </row>
    <row r="13" spans="3:11" ht="60">
      <c r="C13" s="12">
        <v>5</v>
      </c>
      <c r="D13" s="12">
        <v>22054</v>
      </c>
      <c r="E13" s="12">
        <v>5</v>
      </c>
      <c r="F13" s="12" t="s">
        <v>28</v>
      </c>
      <c r="G13" s="12" t="s">
        <v>24</v>
      </c>
      <c r="H13" s="12">
        <v>5</v>
      </c>
      <c r="I13" s="13"/>
      <c r="J13" s="14">
        <f t="shared" si="0"/>
        <v>0</v>
      </c>
      <c r="K13" s="15" t="s">
        <v>2</v>
      </c>
    </row>
    <row r="14" spans="3:11" ht="60">
      <c r="C14" s="12">
        <v>6</v>
      </c>
      <c r="D14" s="12">
        <v>22055</v>
      </c>
      <c r="E14" s="12">
        <v>6</v>
      </c>
      <c r="F14" s="12" t="s">
        <v>29</v>
      </c>
      <c r="G14" s="12" t="s">
        <v>24</v>
      </c>
      <c r="H14" s="12">
        <v>5</v>
      </c>
      <c r="I14" s="13"/>
      <c r="J14" s="14">
        <f t="shared" si="0"/>
        <v>0</v>
      </c>
      <c r="K14" s="15"/>
    </row>
    <row r="15" spans="3:11" ht="60">
      <c r="C15" s="12">
        <v>7</v>
      </c>
      <c r="D15" s="12">
        <v>22056</v>
      </c>
      <c r="E15" s="12">
        <v>7</v>
      </c>
      <c r="F15" s="12" t="s">
        <v>30</v>
      </c>
      <c r="G15" s="12" t="s">
        <v>24</v>
      </c>
      <c r="H15" s="12">
        <v>5</v>
      </c>
      <c r="I15" s="13"/>
      <c r="J15" s="14">
        <f t="shared" si="0"/>
        <v>0</v>
      </c>
      <c r="K15" s="15"/>
    </row>
    <row r="16" spans="3:11" ht="60">
      <c r="C16" s="12">
        <v>8</v>
      </c>
      <c r="D16" s="12">
        <v>22057</v>
      </c>
      <c r="E16" s="12">
        <v>8</v>
      </c>
      <c r="F16" s="12" t="s">
        <v>31</v>
      </c>
      <c r="G16" s="12" t="s">
        <v>24</v>
      </c>
      <c r="H16" s="12">
        <v>5</v>
      </c>
      <c r="I16" s="13"/>
      <c r="J16" s="14">
        <f t="shared" si="0"/>
        <v>0</v>
      </c>
      <c r="K16" s="15"/>
    </row>
    <row r="17" spans="3:11" ht="60">
      <c r="C17" s="12">
        <v>9</v>
      </c>
      <c r="D17" s="12">
        <v>22058</v>
      </c>
      <c r="E17" s="12">
        <v>9</v>
      </c>
      <c r="F17" s="12" t="s">
        <v>32</v>
      </c>
      <c r="G17" s="12" t="s">
        <v>24</v>
      </c>
      <c r="H17" s="12">
        <v>5</v>
      </c>
      <c r="I17" s="13"/>
      <c r="J17" s="14">
        <f t="shared" si="0"/>
        <v>0</v>
      </c>
      <c r="K17" s="15"/>
    </row>
    <row r="18" spans="3:11" ht="45">
      <c r="C18" s="12">
        <v>10</v>
      </c>
      <c r="D18" s="12">
        <v>22059</v>
      </c>
      <c r="E18" s="12">
        <v>10</v>
      </c>
      <c r="F18" s="12" t="s">
        <v>33</v>
      </c>
      <c r="G18" s="12" t="s">
        <v>24</v>
      </c>
      <c r="H18" s="12">
        <v>2</v>
      </c>
      <c r="I18" s="13"/>
      <c r="J18" s="14">
        <f t="shared" si="0"/>
        <v>0</v>
      </c>
      <c r="K18" s="15"/>
    </row>
    <row r="19" spans="3:11" ht="105">
      <c r="C19" s="12">
        <v>11</v>
      </c>
      <c r="D19" s="12">
        <v>22060</v>
      </c>
      <c r="E19" s="12">
        <v>11</v>
      </c>
      <c r="F19" s="12" t="s">
        <v>34</v>
      </c>
      <c r="G19" s="12" t="s">
        <v>35</v>
      </c>
      <c r="H19" s="12">
        <v>2000</v>
      </c>
      <c r="I19" s="13"/>
      <c r="J19" s="14">
        <f t="shared" si="0"/>
        <v>0</v>
      </c>
      <c r="K19" s="15"/>
    </row>
    <row r="20" spans="3:11" ht="60">
      <c r="C20" s="12">
        <v>12</v>
      </c>
      <c r="D20" s="12">
        <v>22061</v>
      </c>
      <c r="E20" s="12">
        <v>12</v>
      </c>
      <c r="F20" s="12" t="s">
        <v>36</v>
      </c>
      <c r="G20" s="12" t="s">
        <v>24</v>
      </c>
      <c r="H20" s="12">
        <v>2</v>
      </c>
      <c r="I20" s="13"/>
      <c r="J20" s="14">
        <f t="shared" si="0"/>
        <v>0</v>
      </c>
      <c r="K20" s="15"/>
    </row>
    <row r="21" spans="3:11" ht="45">
      <c r="C21" s="12">
        <v>13</v>
      </c>
      <c r="D21" s="12">
        <v>19411</v>
      </c>
      <c r="E21" s="12">
        <v>13</v>
      </c>
      <c r="F21" s="12" t="s">
        <v>37</v>
      </c>
      <c r="G21" s="12" t="s">
        <v>24</v>
      </c>
      <c r="H21" s="12">
        <v>500</v>
      </c>
      <c r="I21" s="13"/>
      <c r="J21" s="14">
        <f t="shared" si="0"/>
        <v>0</v>
      </c>
      <c r="K21" s="15"/>
    </row>
    <row r="22" spans="3:11" ht="75">
      <c r="C22" s="12">
        <v>14</v>
      </c>
      <c r="D22" s="12">
        <v>22062</v>
      </c>
      <c r="E22" s="12">
        <v>14</v>
      </c>
      <c r="F22" s="12" t="s">
        <v>38</v>
      </c>
      <c r="G22" s="12" t="s">
        <v>35</v>
      </c>
      <c r="H22" s="12">
        <v>2000</v>
      </c>
      <c r="I22" s="13"/>
      <c r="J22" s="14">
        <f t="shared" si="0"/>
        <v>0</v>
      </c>
      <c r="K22" s="15"/>
    </row>
    <row r="23" spans="3:11" ht="45">
      <c r="C23" s="12">
        <v>15</v>
      </c>
      <c r="D23" s="12">
        <v>22063</v>
      </c>
      <c r="E23" s="12">
        <v>15</v>
      </c>
      <c r="F23" s="12" t="s">
        <v>39</v>
      </c>
      <c r="G23" s="12" t="s">
        <v>35</v>
      </c>
      <c r="H23" s="12">
        <v>2000</v>
      </c>
      <c r="I23" s="13"/>
      <c r="J23" s="14">
        <f t="shared" si="0"/>
        <v>0</v>
      </c>
      <c r="K23" s="15"/>
    </row>
    <row r="24" spans="3:11" ht="45">
      <c r="C24" s="12">
        <v>16</v>
      </c>
      <c r="D24" s="12">
        <v>22064</v>
      </c>
      <c r="E24" s="12">
        <v>16</v>
      </c>
      <c r="F24" s="12" t="s">
        <v>40</v>
      </c>
      <c r="G24" s="12" t="s">
        <v>24</v>
      </c>
      <c r="H24" s="12">
        <v>5</v>
      </c>
      <c r="I24" s="13"/>
      <c r="J24" s="14">
        <f t="shared" si="0"/>
        <v>0</v>
      </c>
      <c r="K24" s="15"/>
    </row>
    <row r="25" spans="3:11" ht="150">
      <c r="C25" s="12">
        <v>17</v>
      </c>
      <c r="D25" s="12">
        <v>22065</v>
      </c>
      <c r="E25" s="12">
        <v>17</v>
      </c>
      <c r="F25" s="12" t="s">
        <v>41</v>
      </c>
      <c r="G25" s="12" t="s">
        <v>42</v>
      </c>
      <c r="H25" s="12">
        <v>40</v>
      </c>
      <c r="I25" s="13"/>
      <c r="J25" s="14">
        <f t="shared" si="0"/>
        <v>0</v>
      </c>
      <c r="K25" s="15"/>
    </row>
    <row r="26" spans="3:11" ht="150">
      <c r="C26" s="12">
        <v>18</v>
      </c>
      <c r="D26" s="12">
        <v>22066</v>
      </c>
      <c r="E26" s="12">
        <v>18</v>
      </c>
      <c r="F26" s="12" t="s">
        <v>43</v>
      </c>
      <c r="G26" s="12" t="s">
        <v>42</v>
      </c>
      <c r="H26" s="12">
        <v>100</v>
      </c>
      <c r="I26" s="13"/>
      <c r="J26" s="14">
        <f t="shared" si="0"/>
        <v>0</v>
      </c>
      <c r="K26" s="15"/>
    </row>
    <row r="27" spans="3:11" ht="45">
      <c r="C27" s="12">
        <v>19</v>
      </c>
      <c r="D27" s="12">
        <v>22067</v>
      </c>
      <c r="E27" s="12">
        <v>19</v>
      </c>
      <c r="F27" s="12" t="s">
        <v>44</v>
      </c>
      <c r="G27" s="12" t="s">
        <v>42</v>
      </c>
      <c r="H27" s="12">
        <v>110</v>
      </c>
      <c r="I27" s="13"/>
      <c r="J27" s="14">
        <f t="shared" si="0"/>
        <v>0</v>
      </c>
      <c r="K27" s="15"/>
    </row>
    <row r="28" spans="3:11" ht="30">
      <c r="C28" s="12">
        <v>20</v>
      </c>
      <c r="D28" s="12">
        <v>22068</v>
      </c>
      <c r="E28" s="12">
        <v>20</v>
      </c>
      <c r="F28" s="12" t="s">
        <v>45</v>
      </c>
      <c r="G28" s="12" t="s">
        <v>24</v>
      </c>
      <c r="H28" s="12">
        <v>3</v>
      </c>
      <c r="I28" s="13"/>
      <c r="J28" s="14">
        <f t="shared" si="0"/>
        <v>0</v>
      </c>
      <c r="K28" s="15"/>
    </row>
    <row r="29" spans="3:11" ht="60">
      <c r="C29" s="12">
        <v>21</v>
      </c>
      <c r="D29" s="12">
        <v>22069</v>
      </c>
      <c r="E29" s="12">
        <v>21</v>
      </c>
      <c r="F29" s="12" t="s">
        <v>46</v>
      </c>
      <c r="G29" s="12" t="s">
        <v>24</v>
      </c>
      <c r="H29" s="12">
        <v>2</v>
      </c>
      <c r="I29" s="13"/>
      <c r="J29" s="14">
        <f t="shared" si="0"/>
        <v>0</v>
      </c>
      <c r="K29" s="15"/>
    </row>
    <row r="30" spans="3:11" ht="30">
      <c r="C30" s="12">
        <v>22</v>
      </c>
      <c r="D30" s="12">
        <v>22070</v>
      </c>
      <c r="E30" s="12">
        <v>22</v>
      </c>
      <c r="F30" s="12" t="s">
        <v>47</v>
      </c>
      <c r="G30" s="12" t="s">
        <v>24</v>
      </c>
      <c r="H30" s="12">
        <v>4</v>
      </c>
      <c r="I30" s="13"/>
      <c r="J30" s="14">
        <f t="shared" si="0"/>
        <v>0</v>
      </c>
      <c r="K30" s="15"/>
    </row>
    <row r="31" spans="3:11" ht="45">
      <c r="C31" s="12">
        <v>23</v>
      </c>
      <c r="D31" s="12">
        <v>22071</v>
      </c>
      <c r="E31" s="12">
        <v>23</v>
      </c>
      <c r="F31" s="12" t="s">
        <v>48</v>
      </c>
      <c r="G31" s="12" t="s">
        <v>24</v>
      </c>
      <c r="H31" s="12">
        <v>50</v>
      </c>
      <c r="I31" s="13"/>
      <c r="J31" s="14">
        <f t="shared" si="0"/>
        <v>0</v>
      </c>
      <c r="K31" s="15"/>
    </row>
    <row r="32" spans="3:11" ht="30">
      <c r="C32" s="12">
        <v>24</v>
      </c>
      <c r="D32" s="12">
        <v>22072</v>
      </c>
      <c r="E32" s="12">
        <v>24</v>
      </c>
      <c r="F32" s="12" t="s">
        <v>49</v>
      </c>
      <c r="G32" s="12" t="s">
        <v>24</v>
      </c>
      <c r="H32" s="12">
        <v>2</v>
      </c>
      <c r="I32" s="13"/>
      <c r="J32" s="14">
        <f t="shared" si="0"/>
        <v>0</v>
      </c>
      <c r="K32" s="15"/>
    </row>
    <row r="33" spans="3:11" ht="60">
      <c r="C33" s="12">
        <v>25</v>
      </c>
      <c r="D33" s="12">
        <v>22073</v>
      </c>
      <c r="E33" s="12">
        <v>25</v>
      </c>
      <c r="F33" s="12" t="s">
        <v>50</v>
      </c>
      <c r="G33" s="12" t="s">
        <v>24</v>
      </c>
      <c r="H33" s="12">
        <v>50</v>
      </c>
      <c r="I33" s="13"/>
      <c r="J33" s="14">
        <f t="shared" si="0"/>
        <v>0</v>
      </c>
      <c r="K33" s="15"/>
    </row>
    <row r="34" spans="3:11" ht="30">
      <c r="C34" s="12">
        <v>26</v>
      </c>
      <c r="D34" s="12">
        <v>22074</v>
      </c>
      <c r="E34" s="12">
        <v>26</v>
      </c>
      <c r="F34" s="12" t="s">
        <v>51</v>
      </c>
      <c r="G34" s="12" t="s">
        <v>24</v>
      </c>
      <c r="H34" s="12">
        <v>2</v>
      </c>
      <c r="I34" s="13"/>
      <c r="J34" s="14">
        <f t="shared" si="0"/>
        <v>0</v>
      </c>
      <c r="K34" s="15"/>
    </row>
    <row r="35" spans="3:11" ht="45">
      <c r="C35" s="12">
        <v>27</v>
      </c>
      <c r="D35" s="12">
        <v>22075</v>
      </c>
      <c r="E35" s="12">
        <v>27</v>
      </c>
      <c r="F35" s="12" t="s">
        <v>52</v>
      </c>
      <c r="G35" s="12" t="s">
        <v>24</v>
      </c>
      <c r="H35" s="12">
        <v>4</v>
      </c>
      <c r="I35" s="13"/>
      <c r="J35" s="14">
        <f t="shared" si="0"/>
        <v>0</v>
      </c>
      <c r="K35" s="15"/>
    </row>
    <row r="36" spans="3:11" ht="90">
      <c r="C36" s="12">
        <v>28</v>
      </c>
      <c r="D36" s="12">
        <v>22076</v>
      </c>
      <c r="E36" s="12">
        <v>28</v>
      </c>
      <c r="F36" s="12" t="s">
        <v>53</v>
      </c>
      <c r="G36" s="12" t="s">
        <v>24</v>
      </c>
      <c r="H36" s="12">
        <v>2</v>
      </c>
      <c r="I36" s="13"/>
      <c r="J36" s="14">
        <f t="shared" si="0"/>
        <v>0</v>
      </c>
      <c r="K36" s="15"/>
    </row>
    <row r="37" spans="3:11" ht="75">
      <c r="C37" s="12">
        <v>29</v>
      </c>
      <c r="D37" s="12">
        <v>22077</v>
      </c>
      <c r="E37" s="12">
        <v>29</v>
      </c>
      <c r="F37" s="12" t="s">
        <v>54</v>
      </c>
      <c r="G37" s="12" t="s">
        <v>24</v>
      </c>
      <c r="H37" s="12">
        <v>2</v>
      </c>
      <c r="I37" s="13"/>
      <c r="J37" s="14">
        <f t="shared" si="0"/>
        <v>0</v>
      </c>
      <c r="K37" s="15"/>
    </row>
    <row r="38" spans="3:11" ht="45">
      <c r="C38" s="12">
        <v>30</v>
      </c>
      <c r="D38" s="12">
        <v>22078</v>
      </c>
      <c r="E38" s="12">
        <v>30</v>
      </c>
      <c r="F38" s="12" t="s">
        <v>55</v>
      </c>
      <c r="G38" s="12" t="s">
        <v>35</v>
      </c>
      <c r="H38" s="12">
        <v>200</v>
      </c>
      <c r="I38" s="13"/>
      <c r="J38" s="14">
        <f t="shared" si="0"/>
        <v>0</v>
      </c>
      <c r="K38" s="15"/>
    </row>
    <row r="39" spans="3:11" ht="45">
      <c r="C39" s="12">
        <v>31</v>
      </c>
      <c r="D39" s="12">
        <v>22079</v>
      </c>
      <c r="E39" s="12">
        <v>31</v>
      </c>
      <c r="F39" s="12" t="s">
        <v>56</v>
      </c>
      <c r="G39" s="12" t="s">
        <v>42</v>
      </c>
      <c r="H39" s="12">
        <v>12</v>
      </c>
      <c r="I39" s="13"/>
      <c r="J39" s="14">
        <f t="shared" si="0"/>
        <v>0</v>
      </c>
      <c r="K39" s="15"/>
    </row>
    <row r="40" spans="3:11" ht="45">
      <c r="C40" s="12">
        <v>32</v>
      </c>
      <c r="D40" s="12">
        <v>22080</v>
      </c>
      <c r="E40" s="12">
        <v>32</v>
      </c>
      <c r="F40" s="12" t="s">
        <v>57</v>
      </c>
      <c r="G40" s="12" t="s">
        <v>42</v>
      </c>
      <c r="H40" s="12">
        <v>100</v>
      </c>
      <c r="I40" s="13"/>
      <c r="J40" s="14">
        <f t="shared" si="0"/>
        <v>0</v>
      </c>
      <c r="K40" s="15"/>
    </row>
    <row r="41" spans="3:11" ht="45">
      <c r="C41" s="12">
        <v>33</v>
      </c>
      <c r="D41" s="12">
        <v>22081</v>
      </c>
      <c r="E41" s="12">
        <v>33</v>
      </c>
      <c r="F41" s="12" t="s">
        <v>58</v>
      </c>
      <c r="G41" s="12" t="s">
        <v>24</v>
      </c>
      <c r="H41" s="12">
        <v>2</v>
      </c>
      <c r="I41" s="13"/>
      <c r="J41" s="14">
        <f aca="true" t="shared" si="1" ref="J41:J72">SUM(H41*I41)</f>
        <v>0</v>
      </c>
      <c r="K41" s="15"/>
    </row>
    <row r="42" spans="3:11" ht="60">
      <c r="C42" s="12">
        <v>34</v>
      </c>
      <c r="D42" s="12">
        <v>22082</v>
      </c>
      <c r="E42" s="12">
        <v>34</v>
      </c>
      <c r="F42" s="12" t="s">
        <v>59</v>
      </c>
      <c r="G42" s="12" t="s">
        <v>60</v>
      </c>
      <c r="H42" s="12">
        <v>500</v>
      </c>
      <c r="I42" s="13"/>
      <c r="J42" s="14">
        <f t="shared" si="1"/>
        <v>0</v>
      </c>
      <c r="K42" s="15"/>
    </row>
    <row r="43" spans="3:11" ht="30">
      <c r="C43" s="12">
        <v>35</v>
      </c>
      <c r="D43" s="12">
        <v>22083</v>
      </c>
      <c r="E43" s="12">
        <v>35</v>
      </c>
      <c r="F43" s="12" t="s">
        <v>61</v>
      </c>
      <c r="G43" s="12" t="s">
        <v>24</v>
      </c>
      <c r="H43" s="12">
        <v>3</v>
      </c>
      <c r="I43" s="13"/>
      <c r="J43" s="14">
        <f t="shared" si="1"/>
        <v>0</v>
      </c>
      <c r="K43" s="15"/>
    </row>
    <row r="44" spans="3:11" ht="30">
      <c r="C44" s="12">
        <v>36</v>
      </c>
      <c r="D44" s="12">
        <v>22084</v>
      </c>
      <c r="E44" s="12">
        <v>36</v>
      </c>
      <c r="F44" s="12" t="s">
        <v>62</v>
      </c>
      <c r="G44" s="12" t="s">
        <v>24</v>
      </c>
      <c r="H44" s="12">
        <v>3</v>
      </c>
      <c r="I44" s="13"/>
      <c r="J44" s="14">
        <f t="shared" si="1"/>
        <v>0</v>
      </c>
      <c r="K44" s="15"/>
    </row>
    <row r="45" spans="3:11" ht="30">
      <c r="C45" s="12">
        <v>37</v>
      </c>
      <c r="D45" s="12">
        <v>22085</v>
      </c>
      <c r="E45" s="12">
        <v>37</v>
      </c>
      <c r="F45" s="12" t="s">
        <v>63</v>
      </c>
      <c r="G45" s="12" t="s">
        <v>24</v>
      </c>
      <c r="H45" s="12">
        <v>2</v>
      </c>
      <c r="I45" s="13"/>
      <c r="J45" s="14">
        <f t="shared" si="1"/>
        <v>0</v>
      </c>
      <c r="K45" s="15"/>
    </row>
    <row r="46" spans="3:11" ht="30">
      <c r="C46" s="12">
        <v>38</v>
      </c>
      <c r="D46" s="12">
        <v>22086</v>
      </c>
      <c r="E46" s="12">
        <v>38</v>
      </c>
      <c r="F46" s="12" t="s">
        <v>64</v>
      </c>
      <c r="G46" s="12" t="s">
        <v>24</v>
      </c>
      <c r="H46" s="12">
        <v>2</v>
      </c>
      <c r="I46" s="13"/>
      <c r="J46" s="14">
        <f t="shared" si="1"/>
        <v>0</v>
      </c>
      <c r="K46" s="15"/>
    </row>
    <row r="47" spans="3:11" ht="60">
      <c r="C47" s="12">
        <v>39</v>
      </c>
      <c r="D47" s="12">
        <v>22087</v>
      </c>
      <c r="E47" s="12">
        <v>39</v>
      </c>
      <c r="F47" s="12" t="s">
        <v>65</v>
      </c>
      <c r="G47" s="12" t="s">
        <v>35</v>
      </c>
      <c r="H47" s="12">
        <v>1000</v>
      </c>
      <c r="I47" s="13"/>
      <c r="J47" s="14">
        <f t="shared" si="1"/>
        <v>0</v>
      </c>
      <c r="K47" s="15"/>
    </row>
    <row r="48" spans="3:11" ht="90">
      <c r="C48" s="12">
        <v>40</v>
      </c>
      <c r="D48" s="12">
        <v>22088</v>
      </c>
      <c r="E48" s="12">
        <v>40</v>
      </c>
      <c r="F48" s="12" t="s">
        <v>66</v>
      </c>
      <c r="G48" s="12" t="s">
        <v>35</v>
      </c>
      <c r="H48" s="12">
        <v>500</v>
      </c>
      <c r="I48" s="13"/>
      <c r="J48" s="14">
        <f t="shared" si="1"/>
        <v>0</v>
      </c>
      <c r="K48" s="15"/>
    </row>
    <row r="49" spans="3:11" ht="60">
      <c r="C49" s="12">
        <v>41</v>
      </c>
      <c r="D49" s="12">
        <v>22089</v>
      </c>
      <c r="E49" s="12">
        <v>41</v>
      </c>
      <c r="F49" s="12" t="s">
        <v>67</v>
      </c>
      <c r="G49" s="12" t="s">
        <v>24</v>
      </c>
      <c r="H49" s="12">
        <v>10</v>
      </c>
      <c r="I49" s="13"/>
      <c r="J49" s="14">
        <f t="shared" si="1"/>
        <v>0</v>
      </c>
      <c r="K49" s="15"/>
    </row>
    <row r="50" spans="3:11" ht="45">
      <c r="C50" s="12">
        <v>42</v>
      </c>
      <c r="D50" s="12">
        <v>22090</v>
      </c>
      <c r="E50" s="12">
        <v>42</v>
      </c>
      <c r="F50" s="12" t="s">
        <v>68</v>
      </c>
      <c r="G50" s="12" t="s">
        <v>24</v>
      </c>
      <c r="H50" s="12">
        <v>50</v>
      </c>
      <c r="I50" s="13"/>
      <c r="J50" s="14">
        <f t="shared" si="1"/>
        <v>0</v>
      </c>
      <c r="K50" s="15"/>
    </row>
    <row r="51" spans="3:11" ht="75">
      <c r="C51" s="12">
        <v>43</v>
      </c>
      <c r="D51" s="12">
        <v>22091</v>
      </c>
      <c r="E51" s="12">
        <v>43</v>
      </c>
      <c r="F51" s="12" t="s">
        <v>69</v>
      </c>
      <c r="G51" s="12" t="s">
        <v>24</v>
      </c>
      <c r="H51" s="12">
        <v>5</v>
      </c>
      <c r="I51" s="13"/>
      <c r="J51" s="14">
        <f t="shared" si="1"/>
        <v>0</v>
      </c>
      <c r="K51" s="15"/>
    </row>
    <row r="52" spans="3:11" ht="30">
      <c r="C52" s="12">
        <v>44</v>
      </c>
      <c r="D52" s="12">
        <v>22092</v>
      </c>
      <c r="E52" s="12">
        <v>44</v>
      </c>
      <c r="F52" s="12" t="s">
        <v>70</v>
      </c>
      <c r="G52" s="12" t="s">
        <v>35</v>
      </c>
      <c r="H52" s="12">
        <v>1000</v>
      </c>
      <c r="I52" s="13"/>
      <c r="J52" s="14">
        <f t="shared" si="1"/>
        <v>0</v>
      </c>
      <c r="K52" s="15"/>
    </row>
    <row r="53" spans="3:11" ht="45">
      <c r="C53" s="12">
        <v>45</v>
      </c>
      <c r="D53" s="12">
        <v>22093</v>
      </c>
      <c r="E53" s="12">
        <v>45</v>
      </c>
      <c r="F53" s="12" t="s">
        <v>71</v>
      </c>
      <c r="G53" s="12" t="s">
        <v>35</v>
      </c>
      <c r="H53" s="12">
        <v>250</v>
      </c>
      <c r="I53" s="13"/>
      <c r="J53" s="14">
        <f t="shared" si="1"/>
        <v>0</v>
      </c>
      <c r="K53" s="15"/>
    </row>
    <row r="54" spans="3:11" ht="45">
      <c r="C54" s="12">
        <v>46</v>
      </c>
      <c r="D54" s="12">
        <v>22094</v>
      </c>
      <c r="E54" s="12">
        <v>46</v>
      </c>
      <c r="F54" s="12" t="s">
        <v>72</v>
      </c>
      <c r="G54" s="12" t="s">
        <v>35</v>
      </c>
      <c r="H54" s="12">
        <v>70</v>
      </c>
      <c r="I54" s="13"/>
      <c r="J54" s="14">
        <f t="shared" si="1"/>
        <v>0</v>
      </c>
      <c r="K54" s="15"/>
    </row>
    <row r="55" spans="3:11" ht="45">
      <c r="C55" s="12">
        <v>47</v>
      </c>
      <c r="D55" s="12">
        <v>22095</v>
      </c>
      <c r="E55" s="12">
        <v>47</v>
      </c>
      <c r="F55" s="12" t="s">
        <v>73</v>
      </c>
      <c r="G55" s="12" t="s">
        <v>35</v>
      </c>
      <c r="H55" s="12">
        <v>200</v>
      </c>
      <c r="I55" s="13"/>
      <c r="J55" s="14">
        <f t="shared" si="1"/>
        <v>0</v>
      </c>
      <c r="K55" s="15"/>
    </row>
    <row r="56" spans="3:11" ht="60">
      <c r="C56" s="12">
        <v>48</v>
      </c>
      <c r="D56" s="12">
        <v>22096</v>
      </c>
      <c r="E56" s="12">
        <v>48</v>
      </c>
      <c r="F56" s="12" t="s">
        <v>74</v>
      </c>
      <c r="G56" s="12" t="s">
        <v>75</v>
      </c>
      <c r="H56" s="12">
        <v>30</v>
      </c>
      <c r="I56" s="13"/>
      <c r="J56" s="14">
        <f t="shared" si="1"/>
        <v>0</v>
      </c>
      <c r="K56" s="15"/>
    </row>
    <row r="57" spans="3:11" ht="75">
      <c r="C57" s="12">
        <v>49</v>
      </c>
      <c r="D57" s="12">
        <v>22097</v>
      </c>
      <c r="E57" s="12">
        <v>49</v>
      </c>
      <c r="F57" s="12" t="s">
        <v>76</v>
      </c>
      <c r="G57" s="12" t="s">
        <v>75</v>
      </c>
      <c r="H57" s="12">
        <v>30</v>
      </c>
      <c r="I57" s="13"/>
      <c r="J57" s="14">
        <f t="shared" si="1"/>
        <v>0</v>
      </c>
      <c r="K57" s="15"/>
    </row>
    <row r="58" spans="3:11" ht="45">
      <c r="C58" s="12">
        <v>50</v>
      </c>
      <c r="D58" s="12">
        <v>22098</v>
      </c>
      <c r="E58" s="12">
        <v>50</v>
      </c>
      <c r="F58" s="12" t="s">
        <v>77</v>
      </c>
      <c r="G58" s="12" t="s">
        <v>24</v>
      </c>
      <c r="H58" s="12">
        <v>200</v>
      </c>
      <c r="I58" s="13"/>
      <c r="J58" s="14">
        <f t="shared" si="1"/>
        <v>0</v>
      </c>
      <c r="K58" s="15"/>
    </row>
    <row r="59" spans="3:11" ht="45">
      <c r="C59" s="12">
        <v>51</v>
      </c>
      <c r="D59" s="12">
        <v>22099</v>
      </c>
      <c r="E59" s="12">
        <v>51</v>
      </c>
      <c r="F59" s="12" t="s">
        <v>78</v>
      </c>
      <c r="G59" s="12" t="s">
        <v>24</v>
      </c>
      <c r="H59" s="12">
        <v>400</v>
      </c>
      <c r="I59" s="13"/>
      <c r="J59" s="14">
        <f t="shared" si="1"/>
        <v>0</v>
      </c>
      <c r="K59" s="15"/>
    </row>
    <row r="60" spans="3:11" ht="60">
      <c r="C60" s="12">
        <v>52</v>
      </c>
      <c r="D60" s="12">
        <v>19528</v>
      </c>
      <c r="E60" s="12">
        <v>52</v>
      </c>
      <c r="F60" s="12" t="s">
        <v>79</v>
      </c>
      <c r="G60" s="12" t="s">
        <v>75</v>
      </c>
      <c r="H60" s="12">
        <v>500</v>
      </c>
      <c r="I60" s="13"/>
      <c r="J60" s="14">
        <f t="shared" si="1"/>
        <v>0</v>
      </c>
      <c r="K60" s="15"/>
    </row>
    <row r="61" spans="3:11" ht="75">
      <c r="C61" s="12">
        <v>53</v>
      </c>
      <c r="D61" s="12">
        <v>22101</v>
      </c>
      <c r="E61" s="12">
        <v>53</v>
      </c>
      <c r="F61" s="12" t="s">
        <v>80</v>
      </c>
      <c r="G61" s="12" t="s">
        <v>24</v>
      </c>
      <c r="H61" s="12">
        <v>20</v>
      </c>
      <c r="I61" s="13"/>
      <c r="J61" s="14">
        <f t="shared" si="1"/>
        <v>0</v>
      </c>
      <c r="K61" s="15"/>
    </row>
    <row r="62" spans="3:11" ht="60">
      <c r="C62" s="12">
        <v>54</v>
      </c>
      <c r="D62" s="12">
        <v>22102</v>
      </c>
      <c r="E62" s="12">
        <v>54</v>
      </c>
      <c r="F62" s="12" t="s">
        <v>81</v>
      </c>
      <c r="G62" s="12" t="s">
        <v>35</v>
      </c>
      <c r="H62" s="12">
        <v>150</v>
      </c>
      <c r="I62" s="13"/>
      <c r="J62" s="14">
        <f t="shared" si="1"/>
        <v>0</v>
      </c>
      <c r="K62" s="15"/>
    </row>
    <row r="63" spans="3:11" ht="15">
      <c r="C63" s="16"/>
      <c r="D63" s="16"/>
      <c r="E63" s="16"/>
      <c r="F63" s="16"/>
      <c r="G63" s="16"/>
      <c r="H63" s="16"/>
      <c r="I63" s="6" t="s">
        <v>82</v>
      </c>
      <c r="J63" s="6">
        <f>SUM(J7:J62)</f>
        <v>0</v>
      </c>
      <c r="K63" s="19"/>
    </row>
    <row r="64" spans="1:11" ht="15">
      <c r="A64" s="4"/>
      <c r="B64" s="4"/>
      <c r="C64" s="25" t="s">
        <v>83</v>
      </c>
      <c r="D64" s="25"/>
      <c r="E64" s="25"/>
      <c r="F64" s="25"/>
      <c r="G64" s="25"/>
      <c r="H64" s="25"/>
      <c r="I64" s="25"/>
      <c r="J64" s="25">
        <f aca="true" t="shared" si="2" ref="J64:J127">SUM(H64*I64)</f>
        <v>0</v>
      </c>
      <c r="K64" s="25"/>
    </row>
    <row r="65" spans="1:11" ht="15">
      <c r="A65" s="4"/>
      <c r="B65" s="4"/>
      <c r="C65" s="25"/>
      <c r="D65" s="25"/>
      <c r="E65" s="25"/>
      <c r="F65" s="25"/>
      <c r="G65" s="25"/>
      <c r="H65" s="25"/>
      <c r="I65" s="25"/>
      <c r="J65" s="25">
        <f t="shared" si="2"/>
        <v>0</v>
      </c>
      <c r="K65" s="25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2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2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2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2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2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2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2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2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2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2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2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2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2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2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2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2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2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2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2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2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2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2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2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2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2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2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2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2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2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2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2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2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2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2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2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2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2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2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2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2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2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2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2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2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2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2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2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2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2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2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2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2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2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2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2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2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2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2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2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2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2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2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aca="true" t="shared" si="3" ref="J128:J191">SUM(H128*I128)</f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3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3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3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3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3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3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3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3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3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3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3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3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3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3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3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3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3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3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3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3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3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3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3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3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3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3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3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3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3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3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3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3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3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3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3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3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3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3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3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3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3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3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3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3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3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3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3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3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3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3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3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3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3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3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3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3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3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3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3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3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3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3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3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aca="true" t="shared" si="4" ref="J192:J255">SUM(H192*I192)</f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4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4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4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4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4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4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4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4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4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4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4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4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4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4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4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4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4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4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4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4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4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4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4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4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4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4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4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4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4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4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4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4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4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4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4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4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4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4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4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4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4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4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4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4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4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4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4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4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4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4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4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4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4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4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4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4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4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4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4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4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4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4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4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aca="true" t="shared" si="5" ref="J256:J319">SUM(H256*I256)</f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5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5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5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5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5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5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5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5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5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5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5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5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5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5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5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5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5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5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5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5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5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5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5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5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5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5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5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5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5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5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5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5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5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5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5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5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5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5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5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5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5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5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5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5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5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5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5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5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5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5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5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5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5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5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5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5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5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5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5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5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5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5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5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aca="true" t="shared" si="6" ref="J320:J383">SUM(H320*I320)</f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6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6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6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6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6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6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6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6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6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6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6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6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6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6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6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6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6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6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6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6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6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6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6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6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6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6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6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6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6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6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6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6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6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6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6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6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6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6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6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6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6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6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6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6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6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6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6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6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6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6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6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6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6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6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6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6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6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6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6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6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6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6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6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aca="true" t="shared" si="7" ref="J384:J447">SUM(H384*I384)</f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7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7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7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7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7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7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7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7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7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7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7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7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7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7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7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7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7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7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7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7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7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7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7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7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7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7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7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7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7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7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7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7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7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7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7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7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7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7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7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7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7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7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7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7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7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7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7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7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7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7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7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7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7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7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7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7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7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7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7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7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7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7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7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aca="true" t="shared" si="8" ref="J448:J511">SUM(H448*I448)</f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8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8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8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8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8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8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8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8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8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8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8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8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8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8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8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8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8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8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8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8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8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8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8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8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8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8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8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8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8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8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8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8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8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8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8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8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8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8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8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8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8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8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8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8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8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8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8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8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8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8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8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8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8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8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8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8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8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8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8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8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8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8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8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aca="true" t="shared" si="9" ref="J512:J575">SUM(H512*I512)</f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9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9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9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9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9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9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9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9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9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9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9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9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9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9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9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9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9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9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9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9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9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9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9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9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9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9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9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9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9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9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9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9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9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9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9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9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9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9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9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9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9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9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9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9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9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9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9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9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9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9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9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9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9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9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9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9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9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9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9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9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9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9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9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aca="true" t="shared" si="10" ref="J576:J639">SUM(H576*I576)</f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10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10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10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10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10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10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10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10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10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10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10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10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10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10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10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10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10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10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10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10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10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10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10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10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10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10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10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10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10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10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10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10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10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10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10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10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10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10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10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10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10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10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10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10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10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10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10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10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10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10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10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10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10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10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10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10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10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10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10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10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10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10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10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aca="true" t="shared" si="11" ref="J640:J703">SUM(H640*I640)</f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11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11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11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11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11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11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11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11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11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11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11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11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1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1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1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1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1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1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1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1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1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1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1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1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1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1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1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1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1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1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1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1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1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1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1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1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1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1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1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1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1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1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1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1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1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1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1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1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1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1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1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1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1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1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1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1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1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1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1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1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1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1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1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aca="true" t="shared" si="12" ref="J704:J767">SUM(H704*I704)</f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2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2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2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2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2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2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2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2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2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2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2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2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2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2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2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2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2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2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2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2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2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2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2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2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2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2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2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2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2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2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2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2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2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2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2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2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2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2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2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2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2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2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2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2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2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2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2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2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2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2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2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2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2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2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2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2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2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2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2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2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2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2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2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aca="true" t="shared" si="13" ref="J768:J831">SUM(H768*I768)</f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3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3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3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3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3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3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3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3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3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3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3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3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3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3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3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3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3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3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3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3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3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3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3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3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3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3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3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3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3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3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3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3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3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3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3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3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3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3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3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3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3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3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3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3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3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3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3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3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3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3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3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3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3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3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3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3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3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3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3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3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3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3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3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aca="true" t="shared" si="14" ref="J832:J895">SUM(H832*I832)</f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4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4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4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4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4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4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4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4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4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4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4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4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4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4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4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4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4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4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4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4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4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4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4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4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4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4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4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4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4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4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4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4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4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4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4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4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4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4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4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4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4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4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4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4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4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4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4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4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4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4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4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4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4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4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4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4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4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4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4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4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4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4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4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aca="true" t="shared" si="15" ref="J896:J959">SUM(H896*I896)</f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5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5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5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5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5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5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5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5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5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5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5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5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5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5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5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5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5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5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5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5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5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5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5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5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5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5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5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5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5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5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5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5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5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5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5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5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5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5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5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5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5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5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5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5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5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5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5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5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5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5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5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5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5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5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5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5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5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5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5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5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5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5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5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aca="true" t="shared" si="16" ref="J960:J1023">SUM(H960*I960)</f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6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6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6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6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6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6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6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6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6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6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6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6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6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6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6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6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6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6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6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6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6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6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6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6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6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6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6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6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6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6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6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6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6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6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6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6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6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6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6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6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6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6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6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6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6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6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6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6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6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6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6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6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6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6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6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6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6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6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6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6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6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6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6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aca="true" t="shared" si="17" ref="J1024:J1087">SUM(H1024*I1024)</f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7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7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7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7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7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7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7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7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7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7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7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7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7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7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7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7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7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7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7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7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7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7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7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7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7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7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7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7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7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7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7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7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7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7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7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7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7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7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7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7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7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7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7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7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7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7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7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7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7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7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7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7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7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7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7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7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7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7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7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7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7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7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7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aca="true" t="shared" si="18" ref="J1088:J1151">SUM(H1088*I1088)</f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8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8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8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8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8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8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8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8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8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8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8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8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8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8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8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8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8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8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8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8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8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8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8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8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8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8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8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8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8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8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8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8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8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8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8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8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8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8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8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8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8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8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8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8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8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8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8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8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8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8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8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8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8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8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8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8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8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8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8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8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8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8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8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aca="true" t="shared" si="19" ref="J1152:J1215">SUM(H1152*I1152)</f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9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9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9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9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9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9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9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9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9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9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9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9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9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9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9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9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9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9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9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9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9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9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9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9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9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9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9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9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9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9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9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9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9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9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9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9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9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9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9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9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9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9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9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9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9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9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9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9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9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9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9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9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9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9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9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9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9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9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9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9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9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9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9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aca="true" t="shared" si="20" ref="J1216:J1279">SUM(H1216*I1216)</f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20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20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20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20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20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20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20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20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20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20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20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20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20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20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20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20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20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20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20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20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20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20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20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20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20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20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20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20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20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20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20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20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20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20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20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20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20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20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20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20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20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20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20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20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20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20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20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20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20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20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20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20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20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20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20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20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20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20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20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20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20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20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20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aca="true" t="shared" si="21" ref="J1280:J1343">SUM(H1280*I1280)</f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21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21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21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21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21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21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21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21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21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21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21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21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1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1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1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1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1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1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1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1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1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1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1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1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1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1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1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1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1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1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1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1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1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1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1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1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1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1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1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1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1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1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1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1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1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1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1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1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1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1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1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1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1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1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1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1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1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1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1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1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1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1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1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aca="true" t="shared" si="22" ref="J1344:J1407">SUM(H1344*I1344)</f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2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2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2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2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2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2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2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2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2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2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2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2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2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2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2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2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2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2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2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2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2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2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2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2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2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2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2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2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2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2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2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2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2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2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2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2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2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2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2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2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2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2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2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2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2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2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2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2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2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2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2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2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2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2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2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2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2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2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2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2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2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2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2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aca="true" t="shared" si="23" ref="J1408:J1471">SUM(H1408*I1408)</f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3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3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3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3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3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3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3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3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3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3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3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3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3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3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3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3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3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3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3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3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3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3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3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3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3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3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3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3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3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3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3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3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3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3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3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3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3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3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3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3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3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3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3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3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3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3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3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3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3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3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3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3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3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3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3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3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3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3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3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3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3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3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3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aca="true" t="shared" si="24" ref="J1472:J1535">SUM(H1472*I1472)</f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4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4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4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4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4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4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4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4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4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4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4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4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4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4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4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4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4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4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4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4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4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4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4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4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4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4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4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4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4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4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4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4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4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4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4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4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4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4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4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4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4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4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4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4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4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4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4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4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4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4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4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4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4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4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4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4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4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4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4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4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4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4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4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aca="true" t="shared" si="25" ref="J1536:J1599">SUM(H1536*I1536)</f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5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5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5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5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5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5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5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5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5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5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5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5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5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5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5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5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5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5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5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5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5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5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5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5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5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5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5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5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5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5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5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5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5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5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5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5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5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5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5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5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5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5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5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5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5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5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5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5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5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5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5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5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5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5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5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5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5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5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5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5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5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5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5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aca="true" t="shared" si="26" ref="J1600:J1663">SUM(H1600*I1600)</f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6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6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6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6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6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6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6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6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6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6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6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6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6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6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6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6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6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6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6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6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6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6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6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6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6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6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6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6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6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6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6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6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6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6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6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6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6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6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6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6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6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6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6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6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6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6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6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6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6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6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6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6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6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6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6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6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6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6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6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6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6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6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6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aca="true" t="shared" si="27" ref="J1664:J1727">SUM(H1664*I1664)</f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7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7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7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7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7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7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7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7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7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7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7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7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7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7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7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7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7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7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7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7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7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7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7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7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7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7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7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7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7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7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7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7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7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7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7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7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7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7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7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7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7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7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7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7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7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7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7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7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7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7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7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7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7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7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7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7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7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7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7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7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7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7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7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aca="true" t="shared" si="28" ref="J1728:J1791">SUM(H1728*I1728)</f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8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8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8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8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8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8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8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8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8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8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8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8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8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8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8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8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8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8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8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8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8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8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8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8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8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8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8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8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8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8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8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8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8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8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8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8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8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8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8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8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8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8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8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8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8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8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8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8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8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8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8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8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8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8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8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8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8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8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8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8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8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8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8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aca="true" t="shared" si="29" ref="J1792:J1855">SUM(H1792*I1792)</f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9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9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9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9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9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9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9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9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9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9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9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9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9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9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9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9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9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9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9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9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9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9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9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9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9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9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9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9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9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9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9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9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9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9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9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9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9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9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9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9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9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9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9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9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9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9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9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9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9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9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9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9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9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9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9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9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9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9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9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9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9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9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9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aca="true" t="shared" si="30" ref="J1856:J1919">SUM(H1856*I1856)</f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30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30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30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30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30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30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30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30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30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30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30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30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30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30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30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30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30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30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30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30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30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30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30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30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30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30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30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30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30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30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30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30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30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30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30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30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30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30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30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30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30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30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30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30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30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30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30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30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30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30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30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30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30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30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30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30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30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30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30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30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30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30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30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aca="true" t="shared" si="31" ref="J1920:J1983">SUM(H1920*I1920)</f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31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31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31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31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31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31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31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31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31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31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31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31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1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1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1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1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1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1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1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1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1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1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1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1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1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1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1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1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1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1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1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1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1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1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1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1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1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1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1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1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1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1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1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1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1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1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1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1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1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1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1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1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1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1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1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1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1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1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1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1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1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1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1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aca="true" t="shared" si="32" ref="J1984:J2047">SUM(H1984*I1984)</f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2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2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2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2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2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2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2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2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2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2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2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2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2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2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 t="shared" si="32"/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 t="shared" si="32"/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 t="shared" si="32"/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 t="shared" si="32"/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 t="shared" si="32"/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 t="shared" si="32"/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 t="shared" si="32"/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 t="shared" si="32"/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 t="shared" si="32"/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 t="shared" si="32"/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 t="shared" si="32"/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 t="shared" si="32"/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 t="shared" si="32"/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 t="shared" si="32"/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 t="shared" si="32"/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 t="shared" si="32"/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 t="shared" si="32"/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 t="shared" si="32"/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 t="shared" si="32"/>
        <v>0</v>
      </c>
      <c r="K2017" s="19"/>
    </row>
  </sheetData>
  <sheetProtection password="EC7D" sheet="1"/>
  <mergeCells count="14">
    <mergeCell ref="C64:K65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</dc:creator>
  <cp:keywords/>
  <dc:description/>
  <cp:lastModifiedBy>LICIT</cp:lastModifiedBy>
  <dcterms:created xsi:type="dcterms:W3CDTF">2018-10-05T19:46:06Z</dcterms:created>
  <dcterms:modified xsi:type="dcterms:W3CDTF">2018-10-05T19:46:07Z</dcterms:modified>
  <cp:category/>
  <cp:version/>
  <cp:contentType/>
  <cp:contentStatus/>
</cp:coreProperties>
</file>